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<sst xmlns="http://schemas.openxmlformats.org/spreadsheetml/2006/main" count="34" uniqueCount="30">
  <si>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Change</t>
  </si>
  <si>
    <t>Income</t>
  </si>
  <si>
    <t>Subscriptions</t>
  </si>
  <si>
    <t>SCCA hall hire rebate</t>
  </si>
  <si>
    <t>Surplus/Deficit on Summer season</t>
  </si>
  <si>
    <t>Total</t>
  </si>
  <si>
    <t>Expenditure</t>
  </si>
  <si>
    <t>ECF membership fees</t>
  </si>
  <si>
    <t>Surrey County Chess Association</t>
  </si>
  <si>
    <t>Insurance</t>
  </si>
  <si>
    <t>Room hire</t>
  </si>
  <si>
    <t>(Note 1)</t>
  </si>
  <si>
    <t>Trophy engraving</t>
  </si>
  <si>
    <t>(Note 2)</t>
  </si>
  <si>
    <t>Purchases</t>
  </si>
  <si>
    <t>Surplus/Deficit</t>
  </si>
  <si>
    <t>Assets/Liabilities</t>
  </si>
  <si>
    <t>Santander Bank</t>
  </si>
  <si>
    <t>Equipment</t>
  </si>
  <si>
    <t>Cash</t>
  </si>
  <si>
    <t>Represented By</t>
  </si>
  <si>
    <t>Accumulated fund</t>
  </si>
  <si>
    <t>Change in equipment value</t>
  </si>
  <si>
    <t>Notes:</t>
  </si>
  <si>
    <t>2018/19</t>
  </si>
  <si>
    <t>Balance Sheet at 02/05/2019</t>
  </si>
  <si>
    <t>Dorking Chess Club Financial Report 2019/20</t>
  </si>
  <si>
    <t>2019/20</t>
  </si>
  <si>
    <t>(2) Score sheets</t>
  </si>
  <si>
    <t>(1) Evenings hired was 25 (season truncated by Covid)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</si>
</sst>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[Red]\-[$£-809]#,##0.00"/>
    <numFmt numFmtId="165" formatCode="[$-809]dd\ mmmm\ yyyy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0" fontId="1" fillId="0" borderId="0" xfId="0" applyNumberFormat="1" applyFont="1" applyAlignment="1">
      <alignment horizontal="center"/>
    </xf>
    <xf numFmtId="40" fontId="0" fillId="0" borderId="0" xfId="0" applyNumberFormat="1" applyFont="1" applyAlignment="1">
      <alignment horizontal="right"/>
    </xf>
    <xf numFmtId="40" fontId="0" fillId="0" borderId="0" xfId="0" applyNumberFormat="1" applyAlignment="1">
      <alignment horizontal="center"/>
    </xf>
    <xf numFmtId="40" fontId="0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3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 horizontal="center" vertical="center"/>
    </xf>
    <xf numFmtId="39" fontId="1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10" xfId="0" applyNumberFormat="1" applyFont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8" fontId="1" fillId="0" borderId="0" xfId="0" applyNumberFormat="1" applyFont="1" applyAlignment="1">
      <alignment/>
    </xf>
    <xf numFmtId="8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3" width="8.28125" style="0" customWidth="1"/>
    <col min="4" max="4" width="8.28125" style="1" customWidth="1"/>
    <col min="5" max="5" width="9.7109375" style="2" customWidth="1"/>
    <col min="6" max="6" width="11.57421875" style="1" customWidth="1"/>
    <col min="7" max="7" width="9.7109375" style="3" customWidth="1"/>
    <col min="8" max="8" width="11.57421875" style="4" customWidth="1"/>
    <col min="9" max="9" width="8.57421875" style="2" customWidth="1"/>
  </cols>
  <sheetData>
    <row r="1" spans="1:3" ht="12.75">
      <c r="A1" s="3"/>
      <c r="C1" s="3" t="s">
        <v>26</v>
      </c>
    </row>
    <row r="4" spans="1:9" s="3" customFormat="1" ht="12.75">
      <c r="A4"/>
      <c r="D4" s="5"/>
      <c r="E4" s="22" t="s">
        <v>24</v>
      </c>
      <c r="F4" s="5"/>
      <c r="G4" s="21" t="s">
        <v>27</v>
      </c>
      <c r="H4" s="4"/>
      <c r="I4" s="6" t="s">
        <v>0</v>
      </c>
    </row>
    <row r="5" spans="1:9" ht="12.75">
      <c r="A5" s="3" t="s">
        <v>1</v>
      </c>
      <c r="D5" s="7"/>
      <c r="E5" s="8"/>
      <c r="F5" s="7"/>
      <c r="G5" s="9"/>
      <c r="I5" s="8"/>
    </row>
    <row r="6" spans="1:9" ht="12.75">
      <c r="A6" t="s">
        <v>2</v>
      </c>
      <c r="D6" s="10"/>
      <c r="E6" s="11">
        <v>898</v>
      </c>
      <c r="F6" s="12"/>
      <c r="G6" s="13">
        <v>857</v>
      </c>
      <c r="H6" s="14"/>
      <c r="I6" s="11">
        <f>G6-E6</f>
        <v>-41</v>
      </c>
    </row>
    <row r="7" spans="1:9" ht="12.75">
      <c r="A7" t="s">
        <v>3</v>
      </c>
      <c r="D7" s="10"/>
      <c r="E7" s="11">
        <v>80</v>
      </c>
      <c r="F7" s="12"/>
      <c r="G7" s="13">
        <v>80</v>
      </c>
      <c r="H7" s="14"/>
      <c r="I7" s="11">
        <f>G7-E7</f>
        <v>0</v>
      </c>
    </row>
    <row r="8" spans="1:9" ht="13.5" thickBot="1">
      <c r="A8" t="s">
        <v>4</v>
      </c>
      <c r="D8" s="10"/>
      <c r="E8" s="11">
        <v>-40</v>
      </c>
      <c r="F8" s="12"/>
      <c r="G8" s="13">
        <v>-45</v>
      </c>
      <c r="H8" s="14"/>
      <c r="I8" s="11">
        <f>G8-E8</f>
        <v>-5</v>
      </c>
    </row>
    <row r="9" spans="1:9" s="3" customFormat="1" ht="13.5" thickTop="1">
      <c r="A9" s="3" t="s">
        <v>5</v>
      </c>
      <c r="D9" s="15"/>
      <c r="E9" s="16">
        <f>SUM(E6:E8)</f>
        <v>938</v>
      </c>
      <c r="F9" s="17"/>
      <c r="G9" s="18">
        <f>SUM(G6:G8)</f>
        <v>892</v>
      </c>
      <c r="H9" s="14"/>
      <c r="I9" s="16">
        <f>SUM(I6:I8)</f>
        <v>-46</v>
      </c>
    </row>
    <row r="10" spans="4:9" ht="12.75">
      <c r="D10" s="10"/>
      <c r="E10" s="11"/>
      <c r="F10" s="12"/>
      <c r="G10" s="13"/>
      <c r="H10" s="14"/>
      <c r="I10" s="11"/>
    </row>
    <row r="11" spans="1:9" s="3" customFormat="1" ht="12.75">
      <c r="A11" s="3" t="s">
        <v>6</v>
      </c>
      <c r="D11" s="10"/>
      <c r="E11" s="11"/>
      <c r="F11" s="12"/>
      <c r="G11" s="13"/>
      <c r="H11" s="14"/>
      <c r="I11" s="11"/>
    </row>
    <row r="12" spans="1:9" s="3" customFormat="1" ht="12.75">
      <c r="A12" s="2" t="s">
        <v>7</v>
      </c>
      <c r="D12" s="10"/>
      <c r="E12" s="11">
        <v>168</v>
      </c>
      <c r="F12" s="12"/>
      <c r="G12" s="13">
        <v>209</v>
      </c>
      <c r="H12" s="14"/>
      <c r="I12" s="11">
        <f aca="true" t="shared" si="0" ref="I12:I17">G12-E12</f>
        <v>41</v>
      </c>
    </row>
    <row r="13" spans="1:9" ht="12.75">
      <c r="A13" s="2" t="s">
        <v>8</v>
      </c>
      <c r="D13" s="10"/>
      <c r="E13" s="11">
        <v>109.25</v>
      </c>
      <c r="F13" s="12"/>
      <c r="G13" s="13">
        <v>100.7</v>
      </c>
      <c r="H13" s="14"/>
      <c r="I13" s="11">
        <f t="shared" si="0"/>
        <v>-8.549999999999997</v>
      </c>
    </row>
    <row r="14" spans="1:9" s="2" customFormat="1" ht="12.75">
      <c r="A14" s="2" t="s">
        <v>9</v>
      </c>
      <c r="D14" s="10"/>
      <c r="E14" s="11">
        <v>112.8</v>
      </c>
      <c r="F14" s="12"/>
      <c r="G14" s="13">
        <v>122.8</v>
      </c>
      <c r="H14" s="14"/>
      <c r="I14" s="11">
        <f t="shared" si="0"/>
        <v>10</v>
      </c>
    </row>
    <row r="15" spans="1:9" ht="12.75">
      <c r="A15" s="2" t="s">
        <v>10</v>
      </c>
      <c r="D15" s="10"/>
      <c r="E15" s="11">
        <v>480</v>
      </c>
      <c r="F15" s="12"/>
      <c r="G15" s="13">
        <v>375</v>
      </c>
      <c r="H15" s="14" t="s">
        <v>11</v>
      </c>
      <c r="I15" s="11">
        <f t="shared" si="0"/>
        <v>-105</v>
      </c>
    </row>
    <row r="16" spans="1:9" ht="12.75">
      <c r="A16" t="s">
        <v>12</v>
      </c>
      <c r="D16" s="10"/>
      <c r="E16" s="11">
        <v>11</v>
      </c>
      <c r="F16" s="12"/>
      <c r="G16" s="13">
        <v>0</v>
      </c>
      <c r="H16" s="14"/>
      <c r="I16" s="11">
        <f t="shared" si="0"/>
        <v>-11</v>
      </c>
    </row>
    <row r="17" spans="1:9" ht="13.5" thickBot="1">
      <c r="A17" s="2" t="s">
        <v>14</v>
      </c>
      <c r="D17" s="10"/>
      <c r="E17" s="11">
        <v>21.36</v>
      </c>
      <c r="F17" s="12"/>
      <c r="G17" s="13">
        <v>12.96</v>
      </c>
      <c r="H17" s="14" t="s">
        <v>13</v>
      </c>
      <c r="I17" s="11">
        <f t="shared" si="0"/>
        <v>-8.399999999999999</v>
      </c>
    </row>
    <row r="18" spans="1:9" s="3" customFormat="1" ht="13.5" thickTop="1">
      <c r="A18" s="3" t="s">
        <v>5</v>
      </c>
      <c r="D18" s="15"/>
      <c r="E18" s="16">
        <f>SUM(E12:E17)</f>
        <v>902.41</v>
      </c>
      <c r="F18" s="17"/>
      <c r="G18" s="18">
        <f>SUM(G12:G17)</f>
        <v>820.46</v>
      </c>
      <c r="H18" s="14"/>
      <c r="I18" s="16">
        <f>SUM(I12:I17)</f>
        <v>-81.94999999999999</v>
      </c>
    </row>
    <row r="19" spans="4:9" ht="12.75">
      <c r="D19" s="10"/>
      <c r="E19" s="11"/>
      <c r="F19" s="12"/>
      <c r="G19" s="13"/>
      <c r="H19" s="14"/>
      <c r="I19" s="11"/>
    </row>
    <row r="20" spans="1:9" s="3" customFormat="1" ht="12.75">
      <c r="A20" s="3" t="s">
        <v>15</v>
      </c>
      <c r="D20" s="15"/>
      <c r="E20" s="11">
        <f>E9-E18</f>
        <v>35.59000000000003</v>
      </c>
      <c r="F20" s="17"/>
      <c r="G20" s="13">
        <f>G9-G18</f>
        <v>71.53999999999996</v>
      </c>
      <c r="H20" s="14"/>
      <c r="I20" s="11">
        <f>I9-I18</f>
        <v>35.94999999999999</v>
      </c>
    </row>
    <row r="21" spans="4:9" ht="12.75">
      <c r="D21" s="10"/>
      <c r="E21" s="11"/>
      <c r="F21" s="12"/>
      <c r="G21" s="13"/>
      <c r="H21" s="14"/>
      <c r="I21" s="11"/>
    </row>
    <row r="22" spans="4:9" ht="12.75">
      <c r="D22" s="10"/>
      <c r="E22" s="11"/>
      <c r="F22" s="12"/>
      <c r="G22" s="13"/>
      <c r="H22" s="14"/>
      <c r="I22" s="11"/>
    </row>
    <row r="23" spans="1:9" s="3" customFormat="1" ht="12.75">
      <c r="A23" s="3" t="s">
        <v>25</v>
      </c>
      <c r="D23" s="10"/>
      <c r="E23" s="11"/>
      <c r="F23" s="12"/>
      <c r="G23" s="13"/>
      <c r="H23" s="14"/>
      <c r="I23" s="11"/>
    </row>
    <row r="24" spans="4:9" s="3" customFormat="1" ht="12.75">
      <c r="D24" s="10"/>
      <c r="E24" s="11"/>
      <c r="F24" s="12"/>
      <c r="G24" s="13"/>
      <c r="H24" s="14"/>
      <c r="I24" s="11"/>
    </row>
    <row r="25" spans="1:9" s="3" customFormat="1" ht="12.75">
      <c r="A25" s="3" t="s">
        <v>16</v>
      </c>
      <c r="D25" s="10"/>
      <c r="E25" s="11"/>
      <c r="F25" s="12"/>
      <c r="G25" s="13"/>
      <c r="H25" s="14"/>
      <c r="I25" s="11"/>
    </row>
    <row r="26" spans="1:9" ht="12.75">
      <c r="A26" t="s">
        <v>17</v>
      </c>
      <c r="D26" s="10"/>
      <c r="E26" s="11">
        <v>1164.43</v>
      </c>
      <c r="F26" s="19"/>
      <c r="G26" s="13">
        <v>1257.97</v>
      </c>
      <c r="H26" s="20"/>
      <c r="I26" s="11">
        <f>G26-E26</f>
        <v>93.53999999999996</v>
      </c>
    </row>
    <row r="27" spans="1:9" ht="12.75">
      <c r="A27" s="2" t="s">
        <v>18</v>
      </c>
      <c r="D27" s="10"/>
      <c r="E27" s="11">
        <v>429.93</v>
      </c>
      <c r="F27" s="19"/>
      <c r="G27" s="13">
        <v>429.93</v>
      </c>
      <c r="H27" s="14"/>
      <c r="I27" s="11">
        <f>G27-E27</f>
        <v>0</v>
      </c>
    </row>
    <row r="28" spans="1:9" ht="12.75">
      <c r="A28" s="2" t="s">
        <v>19</v>
      </c>
      <c r="D28" s="10"/>
      <c r="E28" s="24">
        <v>22</v>
      </c>
      <c r="F28" s="19"/>
      <c r="G28" s="23">
        <v>0</v>
      </c>
      <c r="H28" s="14"/>
      <c r="I28" s="11">
        <f>G28-E28</f>
        <v>-22</v>
      </c>
    </row>
    <row r="29" spans="1:9" s="3" customFormat="1" ht="12.75">
      <c r="A29" s="3" t="s">
        <v>5</v>
      </c>
      <c r="D29" s="15"/>
      <c r="E29" s="16">
        <f>SUM(E26:E28)</f>
        <v>1616.3600000000001</v>
      </c>
      <c r="F29" s="12"/>
      <c r="G29" s="18">
        <f>SUM(G26:G28)</f>
        <v>1687.9</v>
      </c>
      <c r="H29" s="14"/>
      <c r="I29" s="16">
        <f>SUM(I26:I28)</f>
        <v>71.53999999999996</v>
      </c>
    </row>
    <row r="30" spans="4:9" ht="12.75">
      <c r="D30" s="10"/>
      <c r="E30" s="11"/>
      <c r="F30" s="12"/>
      <c r="G30" s="13"/>
      <c r="H30" s="14"/>
      <c r="I30" s="11"/>
    </row>
    <row r="31" spans="1:9" s="3" customFormat="1" ht="12.75">
      <c r="A31" s="3" t="s">
        <v>20</v>
      </c>
      <c r="D31" s="10"/>
      <c r="E31" s="11"/>
      <c r="F31" s="12"/>
      <c r="G31" s="13"/>
      <c r="H31" s="14"/>
      <c r="I31" s="11"/>
    </row>
    <row r="32" spans="1:9" s="2" customFormat="1" ht="12.75">
      <c r="A32" s="2" t="s">
        <v>21</v>
      </c>
      <c r="D32" s="10"/>
      <c r="E32" s="11">
        <v>1580.77</v>
      </c>
      <c r="F32" s="12"/>
      <c r="G32" s="13">
        <v>1616.36</v>
      </c>
      <c r="H32" s="14"/>
      <c r="I32" s="11">
        <f>G32-E32</f>
        <v>35.58999999999992</v>
      </c>
    </row>
    <row r="33" spans="1:9" s="2" customFormat="1" ht="12.75">
      <c r="A33" s="2" t="s">
        <v>22</v>
      </c>
      <c r="D33" s="10"/>
      <c r="E33" s="11">
        <v>0</v>
      </c>
      <c r="F33" s="19"/>
      <c r="G33" s="13">
        <v>0</v>
      </c>
      <c r="H33" s="14"/>
      <c r="I33" s="11">
        <f>G33-E33</f>
        <v>0</v>
      </c>
    </row>
    <row r="34" spans="1:9" ht="12.75">
      <c r="A34" s="2" t="s">
        <v>15</v>
      </c>
      <c r="D34" s="10"/>
      <c r="E34" s="11">
        <f>E20</f>
        <v>35.59000000000003</v>
      </c>
      <c r="F34" s="17"/>
      <c r="G34" s="13">
        <f>G20</f>
        <v>71.53999999999996</v>
      </c>
      <c r="H34" s="14"/>
      <c r="I34" s="11">
        <f>G34-E34</f>
        <v>35.94999999999993</v>
      </c>
    </row>
    <row r="35" spans="1:9" s="3" customFormat="1" ht="12.75">
      <c r="A35" s="3" t="s">
        <v>5</v>
      </c>
      <c r="D35" s="15"/>
      <c r="E35" s="16">
        <f>SUM(E32:E34)</f>
        <v>1616.3600000000001</v>
      </c>
      <c r="F35" s="19"/>
      <c r="G35" s="18">
        <f>SUM(G32:G34)</f>
        <v>1687.8999999999999</v>
      </c>
      <c r="H35" s="14"/>
      <c r="I35" s="16">
        <f>SUM(I32:I34)</f>
        <v>71.53999999999985</v>
      </c>
    </row>
    <row r="38" ht="12.75">
      <c r="A38" s="3" t="s">
        <v>23</v>
      </c>
    </row>
    <row r="39" ht="12.75">
      <c r="A39" s="2" t="s">
        <v>29</v>
      </c>
    </row>
    <row r="40" ht="12.75">
      <c r="A40" s="2" t="s">
        <v>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Skinner</dc:creator>
  <cp:keywords/>
  <dc:description/>
  <cp:lastModifiedBy>brige</cp:lastModifiedBy>
  <cp:lastPrinted>2015-03-23T15:34:04Z</cp:lastPrinted>
  <dcterms:created xsi:type="dcterms:W3CDTF">2005-04-18T16:49:17Z</dcterms:created>
  <dcterms:modified xsi:type="dcterms:W3CDTF">2022-04-27T08:42:13Z</dcterms:modified>
  <cp:category/>
  <cp:version/>
  <cp:contentType/>
  <cp:contentStatus/>
  <cp:revision>57</cp:revision>
</cp:coreProperties>
</file>